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ALG\"/>
    </mc:Choice>
  </mc:AlternateContent>
  <xr:revisionPtr revIDLastSave="0" documentId="8_{37A3F712-8561-40ED-A5F8-BAB4A419E3CA}" xr6:coauthVersionLast="47" xr6:coauthVersionMax="47" xr10:uidLastSave="{00000000-0000-0000-0000-000000000000}"/>
  <bookViews>
    <workbookView xWindow="-108" yWindow="-108" windowWidth="17496" windowHeight="10416" xr2:uid="{FA1D7FA6-E16A-4401-937C-5B326EA549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3" i="1" l="1"/>
  <c r="R3" i="1" s="1"/>
  <c r="Q4" i="1"/>
  <c r="R4" i="1" s="1"/>
  <c r="Q5" i="1"/>
  <c r="R5" i="1" s="1"/>
  <c r="Q6" i="1"/>
  <c r="R6" i="1" s="1"/>
  <c r="Q7" i="1"/>
  <c r="R7" i="1" s="1"/>
  <c r="Q8" i="1"/>
  <c r="R8" i="1" s="1"/>
  <c r="Q9" i="1"/>
  <c r="R9" i="1" s="1"/>
  <c r="Q10" i="1"/>
  <c r="R10" i="1" s="1"/>
  <c r="Q11" i="1"/>
  <c r="R11" i="1" s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34" i="1"/>
  <c r="R34" i="1" s="1"/>
  <c r="Q35" i="1"/>
  <c r="R35" i="1" s="1"/>
  <c r="Q36" i="1"/>
  <c r="R36" i="1" s="1"/>
  <c r="Q37" i="1"/>
  <c r="R37" i="1" s="1"/>
  <c r="Q38" i="1"/>
  <c r="R38" i="1" s="1"/>
  <c r="Q39" i="1"/>
  <c r="R39" i="1" s="1"/>
  <c r="Q40" i="1"/>
  <c r="R40" i="1" s="1"/>
  <c r="Q41" i="1"/>
  <c r="R41" i="1" s="1"/>
  <c r="Q42" i="1"/>
  <c r="R42" i="1" s="1"/>
  <c r="Q43" i="1"/>
  <c r="R43" i="1" s="1"/>
  <c r="Q44" i="1"/>
  <c r="R44" i="1" s="1"/>
  <c r="Q45" i="1"/>
  <c r="R45" i="1" s="1"/>
  <c r="Q46" i="1"/>
  <c r="R46" i="1" s="1"/>
  <c r="Q47" i="1"/>
  <c r="R47" i="1" s="1"/>
  <c r="Q48" i="1"/>
  <c r="R48" i="1" s="1"/>
  <c r="Q49" i="1"/>
  <c r="R49" i="1" s="1"/>
  <c r="Q50" i="1"/>
  <c r="R50" i="1" s="1"/>
  <c r="Q51" i="1"/>
  <c r="R51" i="1" s="1"/>
  <c r="Q52" i="1"/>
  <c r="R52" i="1" s="1"/>
  <c r="Q53" i="1"/>
  <c r="R53" i="1" s="1"/>
  <c r="Q2" i="1"/>
  <c r="R2" i="1" s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2" i="1"/>
</calcChain>
</file>

<file path=xl/sharedStrings.xml><?xml version="1.0" encoding="utf-8"?>
<sst xmlns="http://schemas.openxmlformats.org/spreadsheetml/2006/main" count="85" uniqueCount="62">
  <si>
    <t>Alabama</t>
  </si>
  <si>
    <t>Alaska</t>
  </si>
  <si>
    <t>*</t>
  </si>
  <si>
    <t>Arizona</t>
  </si>
  <si>
    <t>Arkansas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</si>
  <si>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</si>
  <si>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</si>
  <si>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</si>
  <si>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</si>
  <si>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</si>
  <si>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</si>
  <si>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</si>
  <si>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</si>
  <si>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</si>
  <si>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</si>
  <si>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</si>
  <si>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</si>
  <si>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</si>
  <si>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</si>
  <si>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</si>
  <si>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</si>
  <si>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</si>
  <si>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</si>
  <si>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Ohio</t>
  </si>
  <si>
    <t>Oklahoma</t>
  </si>
  <si>
    <t>Oregon</t>
  </si>
  <si>
    <t>Pennsylvania</t>
  </si>
  <si>
    <t>Tennessee</t>
  </si>
  <si>
    <t>Texas</t>
  </si>
  <si>
    <t>Utah</t>
  </si>
  <si>
    <t>Vermont</t>
  </si>
  <si>
    <t>Virginia</t>
  </si>
  <si>
    <t>Washington</t>
  </si>
  <si>
    <t>Wisconsin</t>
  </si>
  <si>
    <t>Wyoming</t>
  </si>
  <si>
    <t>United States</t>
  </si>
  <si>
    <t>DC</t>
  </si>
  <si>
    <t>15-19</t>
  </si>
  <si>
    <t>20-24</t>
  </si>
  <si>
    <t>25-29</t>
  </si>
  <si>
    <t>30-34</t>
  </si>
  <si>
    <t>35-39</t>
  </si>
  <si>
    <t>40-44</t>
  </si>
  <si>
    <t>45-49</t>
  </si>
  <si>
    <t>California</t>
  </si>
  <si>
    <t>Louisiana</t>
  </si>
  <si>
    <t>Maine</t>
  </si>
  <si>
    <t>Nebraska</t>
  </si>
  <si>
    <t>Nevada</t>
  </si>
  <si>
    <t>2008 Fertility Rate</t>
  </si>
  <si>
    <t>2020 Fertility Rate</t>
  </si>
  <si>
    <t>Delaware</t>
  </si>
  <si>
    <t>New Hampshir</t>
  </si>
  <si>
    <t>New Jersey</t>
  </si>
  <si>
    <t>New Mexico</t>
  </si>
  <si>
    <t>New York</t>
  </si>
  <si>
    <t>North Carolina</t>
  </si>
  <si>
    <t>North Dakota</t>
  </si>
  <si>
    <t>Rhode Island</t>
  </si>
  <si>
    <t>South Carolina</t>
  </si>
  <si>
    <t>South Dakota</t>
  </si>
  <si>
    <t>West Virginia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</si>
</sst>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168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2717-0569-469E-91F9-A1DB0292C578}">
  <dimension ref="A1:R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44" sqref="G44"/>
    </sheetView>
  </sheetViews>
  <sheetFormatPr defaultRowHeight="14.4" x14ac:dyDescent="0.3"/>
  <cols>
    <col min="18" max="18" width="8.88671875" style="1"/>
  </cols>
  <sheetData>
    <row r="1" spans="1:18" x14ac:dyDescent="0.3">
      <c r="B1" t="s">
        <v>37</v>
      </c>
      <c r="C1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49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50</v>
      </c>
    </row>
    <row r="2" spans="1:18" x14ac:dyDescent="0.3">
      <c r="A2" t="s">
        <v>35</v>
      </c>
      <c r="B2">
        <v>41.5</v>
      </c>
      <c r="C2">
        <v>103</v>
      </c>
      <c r="D2">
        <v>115.1</v>
      </c>
      <c r="E2">
        <v>99.3</v>
      </c>
      <c r="F2">
        <v>46.9</v>
      </c>
      <c r="G2">
        <v>9.8000000000000007</v>
      </c>
      <c r="H2">
        <v>0.7</v>
      </c>
      <c r="I2">
        <f>(SUM(B2:H2)*5/1000)</f>
        <v>2.0815000000000001</v>
      </c>
      <c r="J2">
        <v>15.4</v>
      </c>
      <c r="K2">
        <v>63</v>
      </c>
      <c r="L2">
        <v>90.2</v>
      </c>
      <c r="M2">
        <v>94.9</v>
      </c>
      <c r="N2">
        <v>51.8</v>
      </c>
      <c r="O2">
        <v>11.8</v>
      </c>
      <c r="P2">
        <v>0.9</v>
      </c>
      <c r="Q2">
        <f>(SUM(J2:P2)*5/1000)</f>
        <v>1.64</v>
      </c>
      <c r="R2" s="1">
        <f>(Q2-I2)/I2</f>
        <v>-0.21210665385539285</v>
      </c>
    </row>
    <row r="3" spans="1:18" x14ac:dyDescent="0.3">
      <c r="A3" t="s">
        <v>0</v>
      </c>
      <c r="B3">
        <v>53</v>
      </c>
      <c r="C3">
        <v>125.7</v>
      </c>
      <c r="D3">
        <v>116.4</v>
      </c>
      <c r="E3">
        <v>78.8</v>
      </c>
      <c r="F3">
        <v>31.4</v>
      </c>
      <c r="G3">
        <v>5.5</v>
      </c>
      <c r="H3">
        <v>0.2</v>
      </c>
      <c r="I3">
        <f t="shared" ref="I3:I53" si="0">(SUM(B3:H3)*5/1000)</f>
        <v>2.0550000000000002</v>
      </c>
      <c r="J3">
        <v>24.8</v>
      </c>
      <c r="K3">
        <v>90.3</v>
      </c>
      <c r="L3">
        <v>109.7</v>
      </c>
      <c r="M3">
        <v>85.5</v>
      </c>
      <c r="N3">
        <v>37.9</v>
      </c>
      <c r="O3">
        <v>7.4</v>
      </c>
      <c r="P3">
        <v>0.4</v>
      </c>
      <c r="Q3">
        <f t="shared" ref="Q3:Q53" si="1">(SUM(J3:P3)*5/1000)</f>
        <v>1.7799999999999998</v>
      </c>
      <c r="R3" s="1">
        <f t="shared" ref="R3:R53" si="2">(Q3-I3)/I3</f>
        <v>-0.13381995133819968</v>
      </c>
    </row>
    <row r="4" spans="1:18" x14ac:dyDescent="0.3">
      <c r="A4" t="s">
        <v>1</v>
      </c>
      <c r="B4">
        <v>46.8</v>
      </c>
      <c r="C4">
        <v>145.80000000000001</v>
      </c>
      <c r="D4">
        <v>128.9</v>
      </c>
      <c r="E4">
        <v>99.3</v>
      </c>
      <c r="F4">
        <v>47.9</v>
      </c>
      <c r="G4">
        <v>11.8</v>
      </c>
      <c r="H4" t="s">
        <v>2</v>
      </c>
      <c r="I4">
        <f t="shared" si="0"/>
        <v>2.4024999999999999</v>
      </c>
      <c r="J4">
        <v>17.7</v>
      </c>
      <c r="K4">
        <v>91.1</v>
      </c>
      <c r="L4">
        <v>108.2</v>
      </c>
      <c r="M4">
        <v>95.4</v>
      </c>
      <c r="N4">
        <v>51.7</v>
      </c>
      <c r="O4">
        <v>12.6</v>
      </c>
      <c r="P4" t="s">
        <v>2</v>
      </c>
      <c r="Q4">
        <f t="shared" si="1"/>
        <v>1.8835</v>
      </c>
      <c r="R4" s="1">
        <f t="shared" si="2"/>
        <v>-0.21602497398543183</v>
      </c>
    </row>
    <row r="5" spans="1:18" x14ac:dyDescent="0.3">
      <c r="A5" t="s">
        <v>3</v>
      </c>
      <c r="B5">
        <v>56.2</v>
      </c>
      <c r="C5">
        <v>129</v>
      </c>
      <c r="D5">
        <v>122</v>
      </c>
      <c r="E5">
        <v>97.2</v>
      </c>
      <c r="F5">
        <v>46.7</v>
      </c>
      <c r="G5">
        <v>9.5</v>
      </c>
      <c r="H5">
        <v>0.6</v>
      </c>
      <c r="I5">
        <f t="shared" si="0"/>
        <v>2.306</v>
      </c>
      <c r="J5">
        <v>16.600000000000001</v>
      </c>
      <c r="K5">
        <v>65.8</v>
      </c>
      <c r="L5">
        <v>91.4</v>
      </c>
      <c r="M5">
        <v>86.9</v>
      </c>
      <c r="N5">
        <v>44.8</v>
      </c>
      <c r="O5">
        <v>10.199999999999999</v>
      </c>
      <c r="P5">
        <v>0.6</v>
      </c>
      <c r="Q5">
        <f t="shared" si="1"/>
        <v>1.5815000000000003</v>
      </c>
      <c r="R5" s="1">
        <f t="shared" si="2"/>
        <v>-0.31418039895923666</v>
      </c>
    </row>
    <row r="6" spans="1:18" x14ac:dyDescent="0.3">
      <c r="A6" t="s">
        <v>4</v>
      </c>
      <c r="B6">
        <v>61.8</v>
      </c>
      <c r="C6">
        <v>147.4</v>
      </c>
      <c r="D6">
        <v>114.8</v>
      </c>
      <c r="E6">
        <v>73.7</v>
      </c>
      <c r="F6">
        <v>28.7</v>
      </c>
      <c r="G6">
        <v>5.3</v>
      </c>
      <c r="H6">
        <v>0.3</v>
      </c>
      <c r="I6">
        <f t="shared" si="0"/>
        <v>2.16</v>
      </c>
      <c r="J6">
        <v>27.8</v>
      </c>
      <c r="K6">
        <v>99.4</v>
      </c>
      <c r="L6">
        <v>108.2</v>
      </c>
      <c r="M6">
        <v>79.599999999999994</v>
      </c>
      <c r="N6">
        <v>34.700000000000003</v>
      </c>
      <c r="O6">
        <v>7.2</v>
      </c>
      <c r="P6">
        <v>0.4</v>
      </c>
      <c r="Q6">
        <f t="shared" si="1"/>
        <v>1.7864999999999998</v>
      </c>
      <c r="R6" s="1">
        <f t="shared" si="2"/>
        <v>-0.17291666666666683</v>
      </c>
    </row>
    <row r="7" spans="1:18" x14ac:dyDescent="0.3">
      <c r="A7" t="s">
        <v>44</v>
      </c>
      <c r="B7">
        <v>38.4</v>
      </c>
      <c r="C7">
        <v>93.9</v>
      </c>
      <c r="D7">
        <v>114.2</v>
      </c>
      <c r="E7">
        <v>108.9</v>
      </c>
      <c r="F7">
        <v>58.9</v>
      </c>
      <c r="G7">
        <v>14.3</v>
      </c>
      <c r="H7">
        <v>1.2</v>
      </c>
      <c r="I7">
        <f t="shared" si="0"/>
        <v>2.149</v>
      </c>
      <c r="J7">
        <v>11</v>
      </c>
      <c r="K7">
        <v>48.4</v>
      </c>
      <c r="L7">
        <v>73.8</v>
      </c>
      <c r="M7">
        <v>91.3</v>
      </c>
      <c r="N7">
        <v>61.4</v>
      </c>
      <c r="O7">
        <v>15.8</v>
      </c>
      <c r="P7">
        <v>1.6</v>
      </c>
      <c r="Q7">
        <f t="shared" si="1"/>
        <v>1.5165</v>
      </c>
      <c r="R7" s="1">
        <f t="shared" si="2"/>
        <v>-0.29432294090274547</v>
      </c>
    </row>
    <row r="8" spans="1:18" x14ac:dyDescent="0.3">
      <c r="A8" t="s">
        <v>5</v>
      </c>
      <c r="B8">
        <v>42.5</v>
      </c>
      <c r="C8">
        <v>99.7</v>
      </c>
      <c r="D8">
        <v>105.6</v>
      </c>
      <c r="E8">
        <v>100</v>
      </c>
      <c r="F8">
        <v>50.9</v>
      </c>
      <c r="G8">
        <v>10.6</v>
      </c>
      <c r="H8">
        <v>0.6</v>
      </c>
      <c r="I8">
        <f t="shared" si="0"/>
        <v>2.0495000000000001</v>
      </c>
      <c r="J8">
        <v>12.5</v>
      </c>
      <c r="K8">
        <v>55.2</v>
      </c>
      <c r="L8">
        <v>75.099999999999994</v>
      </c>
      <c r="M8">
        <v>89</v>
      </c>
      <c r="N8">
        <v>51.8</v>
      </c>
      <c r="O8">
        <v>11.7</v>
      </c>
      <c r="P8">
        <v>0.8</v>
      </c>
      <c r="Q8">
        <f t="shared" si="1"/>
        <v>1.4804999999999999</v>
      </c>
      <c r="R8" s="1">
        <f t="shared" si="2"/>
        <v>-0.27762868992437184</v>
      </c>
    </row>
    <row r="9" spans="1:18" x14ac:dyDescent="0.3">
      <c r="A9" t="s">
        <v>6</v>
      </c>
      <c r="B9">
        <v>22.9</v>
      </c>
      <c r="C9">
        <v>65.5</v>
      </c>
      <c r="D9">
        <v>102.2</v>
      </c>
      <c r="E9">
        <v>114.2</v>
      </c>
      <c r="F9">
        <v>57.6</v>
      </c>
      <c r="G9">
        <v>11.8</v>
      </c>
      <c r="H9">
        <v>0.6</v>
      </c>
      <c r="I9">
        <f t="shared" si="0"/>
        <v>1.8740000000000006</v>
      </c>
      <c r="J9">
        <v>7.6</v>
      </c>
      <c r="K9">
        <v>35.5</v>
      </c>
      <c r="L9">
        <v>73.400000000000006</v>
      </c>
      <c r="M9">
        <v>108</v>
      </c>
      <c r="N9">
        <v>62</v>
      </c>
      <c r="O9">
        <v>13.8</v>
      </c>
      <c r="P9">
        <v>1.1000000000000001</v>
      </c>
      <c r="Q9">
        <f t="shared" si="1"/>
        <v>1.5070000000000001</v>
      </c>
      <c r="R9" s="1">
        <f t="shared" si="2"/>
        <v>-0.19583778014941319</v>
      </c>
    </row>
    <row r="10" spans="1:18" x14ac:dyDescent="0.3">
      <c r="A10" t="s">
        <v>51</v>
      </c>
      <c r="B10">
        <v>40.4</v>
      </c>
      <c r="C10">
        <v>104.3</v>
      </c>
      <c r="D10">
        <v>122.2</v>
      </c>
      <c r="E10">
        <v>98.9</v>
      </c>
      <c r="F10">
        <v>46.8</v>
      </c>
      <c r="G10">
        <v>8.1999999999999993</v>
      </c>
      <c r="H10" t="s">
        <v>2</v>
      </c>
      <c r="I10">
        <f t="shared" si="0"/>
        <v>2.1040000000000001</v>
      </c>
      <c r="J10">
        <v>14.6</v>
      </c>
      <c r="K10">
        <v>64</v>
      </c>
      <c r="L10">
        <v>94.6</v>
      </c>
      <c r="M10">
        <v>95</v>
      </c>
      <c r="N10">
        <v>53.2</v>
      </c>
      <c r="O10">
        <v>11.9</v>
      </c>
      <c r="P10">
        <v>0.9</v>
      </c>
      <c r="Q10">
        <f t="shared" si="1"/>
        <v>1.6709999999999996</v>
      </c>
      <c r="R10" s="1">
        <f t="shared" si="2"/>
        <v>-0.20579847908745269</v>
      </c>
    </row>
    <row r="11" spans="1:18" x14ac:dyDescent="0.3">
      <c r="A11" t="s">
        <v>36</v>
      </c>
      <c r="B11">
        <v>50.9</v>
      </c>
      <c r="C11">
        <v>65.599999999999994</v>
      </c>
      <c r="D11">
        <v>65</v>
      </c>
      <c r="E11">
        <v>89.6</v>
      </c>
      <c r="F11">
        <v>66.900000000000006</v>
      </c>
      <c r="G11">
        <v>16</v>
      </c>
      <c r="H11">
        <v>1.9</v>
      </c>
      <c r="I11">
        <f t="shared" si="0"/>
        <v>1.7795000000000001</v>
      </c>
      <c r="J11">
        <v>15.6</v>
      </c>
      <c r="K11">
        <v>39.4</v>
      </c>
      <c r="L11">
        <v>39.299999999999997</v>
      </c>
      <c r="M11">
        <v>65.3</v>
      </c>
      <c r="N11">
        <v>69.5</v>
      </c>
      <c r="O11">
        <v>21.2</v>
      </c>
      <c r="P11">
        <v>3.5</v>
      </c>
      <c r="Q11">
        <f t="shared" si="1"/>
        <v>1.2689999999999999</v>
      </c>
      <c r="R11" s="1">
        <f t="shared" si="2"/>
        <v>-0.28687833661140777</v>
      </c>
    </row>
    <row r="12" spans="1:18" x14ac:dyDescent="0.3">
      <c r="A12" t="s">
        <v>7</v>
      </c>
      <c r="B12">
        <v>42.8</v>
      </c>
      <c r="C12">
        <v>107.5</v>
      </c>
      <c r="D12">
        <v>109.6</v>
      </c>
      <c r="E12">
        <v>93.8</v>
      </c>
      <c r="F12">
        <v>45.3</v>
      </c>
      <c r="G12">
        <v>9.6999999999999993</v>
      </c>
      <c r="H12">
        <v>0.7</v>
      </c>
      <c r="I12">
        <f t="shared" si="0"/>
        <v>2.0470000000000002</v>
      </c>
      <c r="J12">
        <v>15.2</v>
      </c>
      <c r="K12">
        <v>60.7</v>
      </c>
      <c r="L12">
        <v>85.8</v>
      </c>
      <c r="M12">
        <v>88.6</v>
      </c>
      <c r="N12">
        <v>50.2</v>
      </c>
      <c r="O12">
        <v>11.7</v>
      </c>
      <c r="P12">
        <v>0.9</v>
      </c>
      <c r="Q12">
        <f t="shared" si="1"/>
        <v>1.5654999999999997</v>
      </c>
      <c r="R12" s="1">
        <f t="shared" si="2"/>
        <v>-0.23522227650219857</v>
      </c>
    </row>
    <row r="13" spans="1:18" x14ac:dyDescent="0.3">
      <c r="A13" t="s">
        <v>8</v>
      </c>
      <c r="B13">
        <v>51.8</v>
      </c>
      <c r="C13">
        <v>125.2</v>
      </c>
      <c r="D13">
        <v>114</v>
      </c>
      <c r="E13">
        <v>91.1</v>
      </c>
      <c r="F13">
        <v>42.3</v>
      </c>
      <c r="G13">
        <v>8.6</v>
      </c>
      <c r="H13">
        <v>0.6</v>
      </c>
      <c r="I13">
        <f t="shared" si="0"/>
        <v>2.1680000000000006</v>
      </c>
      <c r="J13">
        <v>18.2</v>
      </c>
      <c r="K13">
        <v>72.8</v>
      </c>
      <c r="L13">
        <v>93.8</v>
      </c>
      <c r="M13">
        <v>88.2</v>
      </c>
      <c r="N13">
        <v>45.9</v>
      </c>
      <c r="O13">
        <v>10.5</v>
      </c>
      <c r="P13">
        <v>0.8</v>
      </c>
      <c r="Q13">
        <f t="shared" si="1"/>
        <v>1.651</v>
      </c>
      <c r="R13" s="1">
        <f t="shared" si="2"/>
        <v>-0.23846863468634705</v>
      </c>
    </row>
    <row r="14" spans="1:18" x14ac:dyDescent="0.3">
      <c r="A14" t="s">
        <v>9</v>
      </c>
      <c r="B14">
        <v>42.1</v>
      </c>
      <c r="C14">
        <v>111.6</v>
      </c>
      <c r="D14">
        <v>119.9</v>
      </c>
      <c r="E14">
        <v>113.4</v>
      </c>
      <c r="F14">
        <v>63.1</v>
      </c>
      <c r="G14">
        <v>16.399999999999999</v>
      </c>
      <c r="H14">
        <v>1</v>
      </c>
      <c r="I14">
        <f t="shared" si="0"/>
        <v>2.3374999999999999</v>
      </c>
      <c r="J14">
        <v>13</v>
      </c>
      <c r="K14">
        <v>72.7</v>
      </c>
      <c r="L14">
        <v>93.8</v>
      </c>
      <c r="M14">
        <v>94.8</v>
      </c>
      <c r="N14">
        <v>61.6</v>
      </c>
      <c r="O14">
        <v>16.600000000000001</v>
      </c>
      <c r="P14">
        <v>1.2</v>
      </c>
      <c r="Q14">
        <f t="shared" si="1"/>
        <v>1.7685000000000002</v>
      </c>
      <c r="R14" s="1">
        <f t="shared" si="2"/>
        <v>-0.24342245989304803</v>
      </c>
    </row>
    <row r="15" spans="1:18" x14ac:dyDescent="0.3">
      <c r="A15" t="s">
        <v>10</v>
      </c>
      <c r="B15">
        <v>41.2</v>
      </c>
      <c r="C15">
        <v>150.1</v>
      </c>
      <c r="D15">
        <v>148.4</v>
      </c>
      <c r="E15">
        <v>102.8</v>
      </c>
      <c r="F15">
        <v>42.9</v>
      </c>
      <c r="G15">
        <v>8.1</v>
      </c>
      <c r="H15">
        <v>0.8</v>
      </c>
      <c r="I15">
        <f t="shared" si="0"/>
        <v>2.4715000000000003</v>
      </c>
      <c r="J15">
        <v>14.6</v>
      </c>
      <c r="K15">
        <v>85.9</v>
      </c>
      <c r="L15">
        <v>119.4</v>
      </c>
      <c r="M15">
        <v>93.1</v>
      </c>
      <c r="N15">
        <v>43.8</v>
      </c>
      <c r="O15">
        <v>9.6</v>
      </c>
      <c r="P15">
        <v>0.5</v>
      </c>
      <c r="Q15">
        <f t="shared" si="1"/>
        <v>1.8345000000000002</v>
      </c>
      <c r="R15" s="1">
        <f t="shared" si="2"/>
        <v>-0.25773821565850696</v>
      </c>
    </row>
    <row r="16" spans="1:18" x14ac:dyDescent="0.3">
      <c r="A16" t="s">
        <v>11</v>
      </c>
      <c r="B16">
        <v>38.1</v>
      </c>
      <c r="C16">
        <v>85.8</v>
      </c>
      <c r="D16">
        <v>109.4</v>
      </c>
      <c r="E16">
        <v>104.3</v>
      </c>
      <c r="F16">
        <v>49.9</v>
      </c>
      <c r="G16">
        <v>10.3</v>
      </c>
      <c r="H16">
        <v>0.7</v>
      </c>
      <c r="I16">
        <f t="shared" si="0"/>
        <v>1.9924999999999999</v>
      </c>
      <c r="J16">
        <v>13.6</v>
      </c>
      <c r="K16">
        <v>53.1</v>
      </c>
      <c r="L16">
        <v>82.5</v>
      </c>
      <c r="M16">
        <v>100.2</v>
      </c>
      <c r="N16">
        <v>54.8</v>
      </c>
      <c r="O16">
        <v>11.8</v>
      </c>
      <c r="P16">
        <v>0.9</v>
      </c>
      <c r="Q16">
        <f t="shared" si="1"/>
        <v>1.5845</v>
      </c>
      <c r="R16" s="1">
        <f t="shared" si="2"/>
        <v>-0.20476787954830611</v>
      </c>
    </row>
    <row r="17" spans="1:18" x14ac:dyDescent="0.3">
      <c r="A17" t="s">
        <v>12</v>
      </c>
      <c r="B17">
        <v>43.7</v>
      </c>
      <c r="C17">
        <v>120.1</v>
      </c>
      <c r="D17">
        <v>123.1</v>
      </c>
      <c r="E17">
        <v>88.4</v>
      </c>
      <c r="F17">
        <v>35.9</v>
      </c>
      <c r="G17">
        <v>6.7</v>
      </c>
      <c r="H17">
        <v>0.3</v>
      </c>
      <c r="I17">
        <f t="shared" si="0"/>
        <v>2.0909999999999997</v>
      </c>
      <c r="J17">
        <v>18.7</v>
      </c>
      <c r="K17">
        <v>77.3</v>
      </c>
      <c r="L17">
        <v>110.6</v>
      </c>
      <c r="M17">
        <v>96.1</v>
      </c>
      <c r="N17">
        <v>41.3</v>
      </c>
      <c r="O17">
        <v>8.6</v>
      </c>
      <c r="P17">
        <v>0.5</v>
      </c>
      <c r="Q17">
        <f t="shared" si="1"/>
        <v>1.7655000000000001</v>
      </c>
      <c r="R17" s="1">
        <f t="shared" si="2"/>
        <v>-0.15566714490674305</v>
      </c>
    </row>
    <row r="18" spans="1:18" x14ac:dyDescent="0.3">
      <c r="A18" t="s">
        <v>13</v>
      </c>
      <c r="B18">
        <v>33.9</v>
      </c>
      <c r="C18">
        <v>96.3</v>
      </c>
      <c r="D18">
        <v>141.80000000000001</v>
      </c>
      <c r="E18">
        <v>103.4</v>
      </c>
      <c r="F18">
        <v>38.299999999999997</v>
      </c>
      <c r="G18">
        <v>7.1</v>
      </c>
      <c r="H18">
        <v>0.5</v>
      </c>
      <c r="I18">
        <f t="shared" si="0"/>
        <v>2.1065</v>
      </c>
      <c r="J18">
        <v>13.3</v>
      </c>
      <c r="K18">
        <v>62</v>
      </c>
      <c r="L18">
        <v>123.5</v>
      </c>
      <c r="M18">
        <v>110.4</v>
      </c>
      <c r="N18">
        <v>44.3</v>
      </c>
      <c r="O18">
        <v>9.1999999999999993</v>
      </c>
      <c r="P18">
        <v>0.5</v>
      </c>
      <c r="Q18">
        <f t="shared" si="1"/>
        <v>1.8160000000000003</v>
      </c>
      <c r="R18" s="1">
        <f t="shared" si="2"/>
        <v>-0.13790647994303334</v>
      </c>
    </row>
    <row r="19" spans="1:18" x14ac:dyDescent="0.3">
      <c r="A19" t="s">
        <v>14</v>
      </c>
      <c r="B19">
        <v>45.6</v>
      </c>
      <c r="C19">
        <v>115.1</v>
      </c>
      <c r="D19">
        <v>133.6</v>
      </c>
      <c r="E19">
        <v>105.4</v>
      </c>
      <c r="F19">
        <v>41.1</v>
      </c>
      <c r="G19">
        <v>7.6</v>
      </c>
      <c r="H19">
        <v>0.5</v>
      </c>
      <c r="I19">
        <f t="shared" si="0"/>
        <v>2.2444999999999999</v>
      </c>
      <c r="J19">
        <v>18.100000000000001</v>
      </c>
      <c r="K19">
        <v>72.8</v>
      </c>
      <c r="L19">
        <v>113.5</v>
      </c>
      <c r="M19">
        <v>105.9</v>
      </c>
      <c r="N19">
        <v>44.3</v>
      </c>
      <c r="O19">
        <v>8.8000000000000007</v>
      </c>
      <c r="P19">
        <v>0.6</v>
      </c>
      <c r="Q19">
        <f t="shared" si="1"/>
        <v>1.8200000000000003</v>
      </c>
      <c r="R19" s="1">
        <f t="shared" si="2"/>
        <v>-0.18912898195589203</v>
      </c>
    </row>
    <row r="20" spans="1:18" x14ac:dyDescent="0.3">
      <c r="A20" t="s">
        <v>15</v>
      </c>
      <c r="B20">
        <v>55.6</v>
      </c>
      <c r="C20">
        <v>130.4</v>
      </c>
      <c r="D20">
        <v>108.9</v>
      </c>
      <c r="E20">
        <v>78.400000000000006</v>
      </c>
      <c r="F20">
        <v>31.2</v>
      </c>
      <c r="G20">
        <v>5.8</v>
      </c>
      <c r="H20">
        <v>0.4</v>
      </c>
      <c r="I20">
        <f t="shared" si="0"/>
        <v>2.0534999999999997</v>
      </c>
      <c r="J20">
        <v>23.8</v>
      </c>
      <c r="K20">
        <v>92.1</v>
      </c>
      <c r="L20">
        <v>107.3</v>
      </c>
      <c r="M20">
        <v>88.5</v>
      </c>
      <c r="N20">
        <v>39.6</v>
      </c>
      <c r="O20">
        <v>7.7</v>
      </c>
      <c r="P20">
        <v>0.4</v>
      </c>
      <c r="Q20">
        <f t="shared" si="1"/>
        <v>1.7969999999999999</v>
      </c>
      <c r="R20" s="1">
        <f t="shared" si="2"/>
        <v>-0.12490869247625994</v>
      </c>
    </row>
    <row r="21" spans="1:18" x14ac:dyDescent="0.3">
      <c r="A21" t="s">
        <v>45</v>
      </c>
      <c r="B21">
        <v>54.1</v>
      </c>
      <c r="C21">
        <v>124.5</v>
      </c>
      <c r="D21">
        <v>114.8</v>
      </c>
      <c r="E21">
        <v>81.2</v>
      </c>
      <c r="F21">
        <v>33</v>
      </c>
      <c r="G21">
        <v>6.3</v>
      </c>
      <c r="H21">
        <v>0.2</v>
      </c>
      <c r="I21">
        <f t="shared" si="0"/>
        <v>2.0705</v>
      </c>
      <c r="J21">
        <v>25.7</v>
      </c>
      <c r="K21">
        <v>93.4</v>
      </c>
      <c r="L21">
        <v>109.7</v>
      </c>
      <c r="M21">
        <v>85.6</v>
      </c>
      <c r="N21">
        <v>41.3</v>
      </c>
      <c r="O21">
        <v>8.8000000000000007</v>
      </c>
      <c r="P21">
        <v>0.5</v>
      </c>
      <c r="Q21">
        <f t="shared" si="1"/>
        <v>1.825</v>
      </c>
      <c r="R21" s="1">
        <f t="shared" si="2"/>
        <v>-0.11857039362472835</v>
      </c>
    </row>
    <row r="22" spans="1:18" x14ac:dyDescent="0.3">
      <c r="A22" t="s">
        <v>46</v>
      </c>
      <c r="B22">
        <v>26.1</v>
      </c>
      <c r="C22">
        <v>91.6</v>
      </c>
      <c r="D22">
        <v>105.5</v>
      </c>
      <c r="E22">
        <v>82.7</v>
      </c>
      <c r="F22">
        <v>35.5</v>
      </c>
      <c r="G22">
        <v>5.9</v>
      </c>
      <c r="H22" t="s">
        <v>2</v>
      </c>
      <c r="I22">
        <f t="shared" si="0"/>
        <v>1.7364999999999997</v>
      </c>
      <c r="J22">
        <v>10.6</v>
      </c>
      <c r="K22">
        <v>52.4</v>
      </c>
      <c r="L22">
        <v>83.9</v>
      </c>
      <c r="M22">
        <v>88.3</v>
      </c>
      <c r="N22">
        <v>45.3</v>
      </c>
      <c r="O22">
        <v>8.9</v>
      </c>
      <c r="P22">
        <v>0.5</v>
      </c>
      <c r="Q22">
        <f t="shared" si="1"/>
        <v>1.4495</v>
      </c>
      <c r="R22" s="1">
        <f t="shared" si="2"/>
        <v>-0.16527497840483718</v>
      </c>
    </row>
    <row r="23" spans="1:18" x14ac:dyDescent="0.3">
      <c r="A23" t="s">
        <v>16</v>
      </c>
      <c r="B23">
        <v>32.799999999999997</v>
      </c>
      <c r="C23">
        <v>87</v>
      </c>
      <c r="D23">
        <v>109.4</v>
      </c>
      <c r="E23">
        <v>109.3</v>
      </c>
      <c r="F23">
        <v>55.4</v>
      </c>
      <c r="G23">
        <v>11.6</v>
      </c>
      <c r="H23">
        <v>0.9</v>
      </c>
      <c r="I23">
        <f t="shared" si="0"/>
        <v>2.032</v>
      </c>
      <c r="J23">
        <v>13.1</v>
      </c>
      <c r="K23">
        <v>51.6</v>
      </c>
      <c r="L23">
        <v>87.8</v>
      </c>
      <c r="M23">
        <v>106.2</v>
      </c>
      <c r="N23">
        <v>62.8</v>
      </c>
      <c r="O23">
        <v>15.1</v>
      </c>
      <c r="P23">
        <v>1.5</v>
      </c>
      <c r="Q23">
        <f t="shared" si="1"/>
        <v>1.6904999999999999</v>
      </c>
      <c r="R23" s="1">
        <f t="shared" si="2"/>
        <v>-0.16806102362204731</v>
      </c>
    </row>
    <row r="24" spans="1:18" x14ac:dyDescent="0.3">
      <c r="A24" t="s">
        <v>17</v>
      </c>
      <c r="B24">
        <v>20.100000000000001</v>
      </c>
      <c r="C24">
        <v>53.3</v>
      </c>
      <c r="D24">
        <v>89.8</v>
      </c>
      <c r="E24">
        <v>115.2</v>
      </c>
      <c r="F24">
        <v>62</v>
      </c>
      <c r="G24">
        <v>13</v>
      </c>
      <c r="H24">
        <v>0.9</v>
      </c>
      <c r="I24">
        <f t="shared" si="0"/>
        <v>1.7714999999999999</v>
      </c>
      <c r="J24">
        <v>6.1</v>
      </c>
      <c r="K24">
        <v>27.8</v>
      </c>
      <c r="L24">
        <v>58.6</v>
      </c>
      <c r="M24">
        <v>102.2</v>
      </c>
      <c r="N24">
        <v>66.599999999999994</v>
      </c>
      <c r="O24">
        <v>15.3</v>
      </c>
      <c r="P24">
        <v>1.1000000000000001</v>
      </c>
      <c r="Q24">
        <f t="shared" si="1"/>
        <v>1.3885000000000001</v>
      </c>
      <c r="R24" s="1">
        <f t="shared" si="2"/>
        <v>-0.21620095963872416</v>
      </c>
    </row>
    <row r="25" spans="1:18" x14ac:dyDescent="0.3">
      <c r="A25" t="s">
        <v>18</v>
      </c>
      <c r="B25">
        <v>33.200000000000003</v>
      </c>
      <c r="C25">
        <v>87.7</v>
      </c>
      <c r="D25">
        <v>111.6</v>
      </c>
      <c r="E25">
        <v>94.9</v>
      </c>
      <c r="F25">
        <v>39</v>
      </c>
      <c r="G25">
        <v>7.6</v>
      </c>
      <c r="H25">
        <v>0.5</v>
      </c>
      <c r="I25">
        <f t="shared" si="0"/>
        <v>1.8725000000000001</v>
      </c>
      <c r="J25">
        <v>13.5</v>
      </c>
      <c r="K25">
        <v>58.1</v>
      </c>
      <c r="L25">
        <v>96.6</v>
      </c>
      <c r="M25">
        <v>101.6</v>
      </c>
      <c r="N25">
        <v>46.4</v>
      </c>
      <c r="O25">
        <v>9.1999999999999993</v>
      </c>
      <c r="P25">
        <v>0.7</v>
      </c>
      <c r="Q25">
        <f t="shared" si="1"/>
        <v>1.6304999999999996</v>
      </c>
      <c r="R25" s="1">
        <f t="shared" si="2"/>
        <v>-0.12923898531375189</v>
      </c>
    </row>
    <row r="26" spans="1:18" x14ac:dyDescent="0.3">
      <c r="A26" t="s">
        <v>19</v>
      </c>
      <c r="B26">
        <v>27.2</v>
      </c>
      <c r="C26">
        <v>84</v>
      </c>
      <c r="D26">
        <v>132.30000000000001</v>
      </c>
      <c r="E26">
        <v>117.3</v>
      </c>
      <c r="F26">
        <v>50.5</v>
      </c>
      <c r="G26">
        <v>9.1999999999999993</v>
      </c>
      <c r="H26">
        <v>0.7</v>
      </c>
      <c r="I26">
        <f t="shared" si="0"/>
        <v>2.1059999999999999</v>
      </c>
      <c r="J26">
        <v>9.1</v>
      </c>
      <c r="K26">
        <v>46.9</v>
      </c>
      <c r="L26">
        <v>99.4</v>
      </c>
      <c r="M26">
        <v>119.6</v>
      </c>
      <c r="N26">
        <v>56.1</v>
      </c>
      <c r="O26">
        <v>11.8</v>
      </c>
      <c r="P26">
        <v>0.9</v>
      </c>
      <c r="Q26">
        <f t="shared" si="1"/>
        <v>1.7190000000000001</v>
      </c>
      <c r="R26" s="1">
        <f t="shared" si="2"/>
        <v>-0.18376068376068366</v>
      </c>
    </row>
    <row r="27" spans="1:18" x14ac:dyDescent="0.3">
      <c r="A27" t="s">
        <v>20</v>
      </c>
      <c r="B27">
        <v>65.7</v>
      </c>
      <c r="C27">
        <v>143.4</v>
      </c>
      <c r="D27">
        <v>122.5</v>
      </c>
      <c r="E27">
        <v>73.2</v>
      </c>
      <c r="F27">
        <v>28.8</v>
      </c>
      <c r="G27">
        <v>5.6</v>
      </c>
      <c r="H27">
        <v>0.3</v>
      </c>
      <c r="I27">
        <f t="shared" si="0"/>
        <v>2.1975000000000007</v>
      </c>
      <c r="J27">
        <v>27.9</v>
      </c>
      <c r="K27">
        <v>100.7</v>
      </c>
      <c r="L27">
        <v>113.2</v>
      </c>
      <c r="M27">
        <v>79.900000000000006</v>
      </c>
      <c r="N27">
        <v>32.4</v>
      </c>
      <c r="O27">
        <v>6.6</v>
      </c>
      <c r="P27">
        <v>0.2</v>
      </c>
      <c r="Q27">
        <f t="shared" si="1"/>
        <v>1.8045000000000002</v>
      </c>
      <c r="R27" s="1">
        <f t="shared" si="2"/>
        <v>-0.17883959044368616</v>
      </c>
    </row>
    <row r="28" spans="1:18" x14ac:dyDescent="0.3">
      <c r="A28" t="s">
        <v>21</v>
      </c>
      <c r="B28">
        <v>45.5</v>
      </c>
      <c r="C28">
        <v>115.6</v>
      </c>
      <c r="D28">
        <v>116.4</v>
      </c>
      <c r="E28">
        <v>89.1</v>
      </c>
      <c r="F28">
        <v>36.1</v>
      </c>
      <c r="G28">
        <v>6.8</v>
      </c>
      <c r="H28">
        <v>0.4</v>
      </c>
      <c r="I28">
        <f t="shared" si="0"/>
        <v>2.0495000000000001</v>
      </c>
      <c r="J28">
        <v>18.8</v>
      </c>
      <c r="K28">
        <v>75.099999999999994</v>
      </c>
      <c r="L28">
        <v>105.2</v>
      </c>
      <c r="M28">
        <v>93.9</v>
      </c>
      <c r="N28">
        <v>41.7</v>
      </c>
      <c r="O28">
        <v>8.6</v>
      </c>
      <c r="P28">
        <v>0.4</v>
      </c>
      <c r="Q28">
        <f t="shared" si="1"/>
        <v>1.7184999999999999</v>
      </c>
      <c r="R28" s="1">
        <f t="shared" si="2"/>
        <v>-0.16150280556233235</v>
      </c>
    </row>
    <row r="29" spans="1:18" x14ac:dyDescent="0.3">
      <c r="A29" t="s">
        <v>22</v>
      </c>
      <c r="B29">
        <v>40.700000000000003</v>
      </c>
      <c r="C29">
        <v>107.2</v>
      </c>
      <c r="D29">
        <v>122.6</v>
      </c>
      <c r="E29">
        <v>98.7</v>
      </c>
      <c r="F29">
        <v>38.700000000000003</v>
      </c>
      <c r="G29">
        <v>7.3</v>
      </c>
      <c r="H29" t="s">
        <v>2</v>
      </c>
      <c r="I29">
        <f t="shared" si="0"/>
        <v>2.0760000000000001</v>
      </c>
      <c r="J29">
        <v>13.2</v>
      </c>
      <c r="K29">
        <v>61.9</v>
      </c>
      <c r="L29">
        <v>94.7</v>
      </c>
      <c r="M29">
        <v>95</v>
      </c>
      <c r="N29">
        <v>44.4</v>
      </c>
      <c r="O29">
        <v>9.1999999999999993</v>
      </c>
      <c r="P29" t="s">
        <v>2</v>
      </c>
      <c r="Q29">
        <f t="shared" si="1"/>
        <v>1.5920000000000001</v>
      </c>
      <c r="R29" s="1">
        <f t="shared" si="2"/>
        <v>-0.23314065510597301</v>
      </c>
    </row>
    <row r="30" spans="1:18" x14ac:dyDescent="0.3">
      <c r="A30" t="s">
        <v>47</v>
      </c>
      <c r="B30">
        <v>36.5</v>
      </c>
      <c r="C30">
        <v>101.9</v>
      </c>
      <c r="D30">
        <v>147.9</v>
      </c>
      <c r="E30">
        <v>116.4</v>
      </c>
      <c r="F30">
        <v>45.4</v>
      </c>
      <c r="G30">
        <v>9.6999999999999993</v>
      </c>
      <c r="H30">
        <v>0.5</v>
      </c>
      <c r="I30">
        <f t="shared" si="0"/>
        <v>2.2915000000000001</v>
      </c>
      <c r="J30">
        <v>15.1</v>
      </c>
      <c r="K30">
        <v>64.2</v>
      </c>
      <c r="L30">
        <v>122.1</v>
      </c>
      <c r="M30">
        <v>122.3</v>
      </c>
      <c r="N30">
        <v>52.2</v>
      </c>
      <c r="O30">
        <v>10.4</v>
      </c>
      <c r="P30">
        <v>0.6</v>
      </c>
      <c r="Q30">
        <f t="shared" si="1"/>
        <v>1.9345000000000001</v>
      </c>
      <c r="R30" s="1">
        <f t="shared" si="2"/>
        <v>-0.15579314859262491</v>
      </c>
    </row>
    <row r="31" spans="1:18" x14ac:dyDescent="0.3">
      <c r="A31" t="s">
        <v>48</v>
      </c>
      <c r="B31">
        <v>53.5</v>
      </c>
      <c r="C31">
        <v>134.6</v>
      </c>
      <c r="D31">
        <v>121.3</v>
      </c>
      <c r="E31">
        <v>92.9</v>
      </c>
      <c r="F31">
        <v>47.4</v>
      </c>
      <c r="G31">
        <v>10.8</v>
      </c>
      <c r="H31">
        <v>0.7</v>
      </c>
      <c r="I31">
        <f t="shared" si="0"/>
        <v>2.3059999999999996</v>
      </c>
      <c r="J31">
        <v>16.8</v>
      </c>
      <c r="K31">
        <v>73.5</v>
      </c>
      <c r="L31">
        <v>88.8</v>
      </c>
      <c r="M31">
        <v>82</v>
      </c>
      <c r="N31">
        <v>46.1</v>
      </c>
      <c r="O31">
        <v>11.3</v>
      </c>
      <c r="P31">
        <v>0.8</v>
      </c>
      <c r="Q31">
        <f t="shared" si="1"/>
        <v>1.5965000000000005</v>
      </c>
      <c r="R31" s="1">
        <f t="shared" si="2"/>
        <v>-0.30767562879444893</v>
      </c>
    </row>
    <row r="32" spans="1:18" x14ac:dyDescent="0.3">
      <c r="A32" t="s">
        <v>52</v>
      </c>
      <c r="B32">
        <v>19.8</v>
      </c>
      <c r="C32">
        <v>68.5</v>
      </c>
      <c r="D32">
        <v>99.4</v>
      </c>
      <c r="E32">
        <v>105.4</v>
      </c>
      <c r="F32">
        <v>41.2</v>
      </c>
      <c r="G32">
        <v>7.8</v>
      </c>
      <c r="H32">
        <v>0.5</v>
      </c>
      <c r="I32">
        <f t="shared" si="0"/>
        <v>1.7130000000000001</v>
      </c>
      <c r="J32">
        <v>6.6</v>
      </c>
      <c r="K32">
        <v>35.6</v>
      </c>
      <c r="L32">
        <v>78.2</v>
      </c>
      <c r="M32">
        <v>101.4</v>
      </c>
      <c r="N32">
        <v>49.7</v>
      </c>
      <c r="O32">
        <v>9.4</v>
      </c>
      <c r="P32" t="s">
        <v>2</v>
      </c>
      <c r="Q32">
        <f t="shared" si="1"/>
        <v>1.4045000000000001</v>
      </c>
      <c r="R32" s="1">
        <f t="shared" si="2"/>
        <v>-0.18009340338587274</v>
      </c>
    </row>
    <row r="33" spans="1:18" x14ac:dyDescent="0.3">
      <c r="A33" t="s">
        <v>53</v>
      </c>
      <c r="B33">
        <v>24.5</v>
      </c>
      <c r="C33">
        <v>72.2</v>
      </c>
      <c r="D33">
        <v>115.7</v>
      </c>
      <c r="E33">
        <v>123.7</v>
      </c>
      <c r="F33">
        <v>61.5</v>
      </c>
      <c r="G33">
        <v>12.8</v>
      </c>
      <c r="H33">
        <v>0.8</v>
      </c>
      <c r="I33">
        <f t="shared" si="0"/>
        <v>2.056</v>
      </c>
      <c r="J33">
        <v>9.1999999999999993</v>
      </c>
      <c r="K33">
        <v>44.7</v>
      </c>
      <c r="L33">
        <v>81.2</v>
      </c>
      <c r="M33">
        <v>121.5</v>
      </c>
      <c r="N33">
        <v>72</v>
      </c>
      <c r="O33">
        <v>17.100000000000001</v>
      </c>
      <c r="P33">
        <v>1.4</v>
      </c>
      <c r="Q33">
        <f t="shared" si="1"/>
        <v>1.7355</v>
      </c>
      <c r="R33" s="1">
        <f t="shared" si="2"/>
        <v>-0.1558852140077821</v>
      </c>
    </row>
    <row r="34" spans="1:18" x14ac:dyDescent="0.3">
      <c r="A34" t="s">
        <v>54</v>
      </c>
      <c r="B34">
        <v>64.099999999999994</v>
      </c>
      <c r="C34">
        <v>132.30000000000001</v>
      </c>
      <c r="D34">
        <v>115.5</v>
      </c>
      <c r="E34">
        <v>85.6</v>
      </c>
      <c r="F34">
        <v>38.5</v>
      </c>
      <c r="G34">
        <v>9.1999999999999993</v>
      </c>
      <c r="H34">
        <v>0.7</v>
      </c>
      <c r="I34">
        <f t="shared" si="0"/>
        <v>2.2294999999999998</v>
      </c>
      <c r="J34">
        <v>21.9</v>
      </c>
      <c r="K34">
        <v>78.8</v>
      </c>
      <c r="L34">
        <v>95.4</v>
      </c>
      <c r="M34">
        <v>77.900000000000006</v>
      </c>
      <c r="N34">
        <v>38.6</v>
      </c>
      <c r="O34">
        <v>8.9</v>
      </c>
      <c r="P34">
        <v>0.5</v>
      </c>
      <c r="Q34">
        <f t="shared" si="1"/>
        <v>1.61</v>
      </c>
      <c r="R34" s="1">
        <f t="shared" si="2"/>
        <v>-0.27786499215070631</v>
      </c>
    </row>
    <row r="35" spans="1:18" x14ac:dyDescent="0.3">
      <c r="A35" t="s">
        <v>55</v>
      </c>
      <c r="B35">
        <v>25.2</v>
      </c>
      <c r="C35">
        <v>73.3</v>
      </c>
      <c r="D35">
        <v>101.8</v>
      </c>
      <c r="E35">
        <v>105.1</v>
      </c>
      <c r="F35">
        <v>57.3</v>
      </c>
      <c r="G35">
        <v>13.3</v>
      </c>
      <c r="H35">
        <v>1.1000000000000001</v>
      </c>
      <c r="I35">
        <f t="shared" si="0"/>
        <v>1.8855</v>
      </c>
      <c r="J35">
        <v>10</v>
      </c>
      <c r="K35">
        <v>48.9</v>
      </c>
      <c r="L35">
        <v>72.400000000000006</v>
      </c>
      <c r="M35">
        <v>97.1</v>
      </c>
      <c r="N35">
        <v>65.7</v>
      </c>
      <c r="O35">
        <v>17.600000000000001</v>
      </c>
      <c r="P35">
        <v>1.7</v>
      </c>
      <c r="Q35">
        <f t="shared" si="1"/>
        <v>1.5670000000000002</v>
      </c>
      <c r="R35" s="1">
        <f t="shared" si="2"/>
        <v>-0.16892071068682035</v>
      </c>
    </row>
    <row r="36" spans="1:18" x14ac:dyDescent="0.3">
      <c r="A36" t="s">
        <v>56</v>
      </c>
      <c r="B36">
        <v>49.4</v>
      </c>
      <c r="C36">
        <v>117</v>
      </c>
      <c r="D36">
        <v>116</v>
      </c>
      <c r="E36">
        <v>92.4</v>
      </c>
      <c r="F36">
        <v>40.5</v>
      </c>
      <c r="G36">
        <v>8.1</v>
      </c>
      <c r="H36">
        <v>0.4</v>
      </c>
      <c r="I36">
        <f t="shared" si="0"/>
        <v>2.1190000000000002</v>
      </c>
      <c r="J36">
        <v>17.3</v>
      </c>
      <c r="K36">
        <v>69.900000000000006</v>
      </c>
      <c r="L36">
        <v>94</v>
      </c>
      <c r="M36">
        <v>92.2</v>
      </c>
      <c r="N36">
        <v>47.2</v>
      </c>
      <c r="O36">
        <v>10.5</v>
      </c>
      <c r="P36">
        <v>0.7</v>
      </c>
      <c r="Q36">
        <f t="shared" si="1"/>
        <v>1.6589999999999998</v>
      </c>
      <c r="R36" s="1">
        <f t="shared" si="2"/>
        <v>-0.21708352996696573</v>
      </c>
    </row>
    <row r="37" spans="1:18" x14ac:dyDescent="0.3">
      <c r="A37" t="s">
        <v>57</v>
      </c>
      <c r="B37">
        <v>28.6</v>
      </c>
      <c r="C37">
        <v>84.2</v>
      </c>
      <c r="D37">
        <v>151.1</v>
      </c>
      <c r="E37">
        <v>111.8</v>
      </c>
      <c r="F37">
        <v>42.1</v>
      </c>
      <c r="G37">
        <v>7.6</v>
      </c>
      <c r="H37" t="s">
        <v>2</v>
      </c>
      <c r="I37">
        <f t="shared" si="0"/>
        <v>2.1269999999999998</v>
      </c>
      <c r="J37">
        <v>13.7</v>
      </c>
      <c r="K37">
        <v>61.1</v>
      </c>
      <c r="L37">
        <v>126.3</v>
      </c>
      <c r="M37">
        <v>121.7</v>
      </c>
      <c r="N37">
        <v>51.5</v>
      </c>
      <c r="O37">
        <v>9.6999999999999993</v>
      </c>
      <c r="P37" t="s">
        <v>2</v>
      </c>
      <c r="Q37">
        <f t="shared" si="1"/>
        <v>1.92</v>
      </c>
      <c r="R37" s="1">
        <f t="shared" si="2"/>
        <v>-9.7320169252468211E-2</v>
      </c>
    </row>
    <row r="38" spans="1:18" x14ac:dyDescent="0.3">
      <c r="A38" t="s">
        <v>23</v>
      </c>
      <c r="B38">
        <v>41</v>
      </c>
      <c r="C38">
        <v>104.9</v>
      </c>
      <c r="D38">
        <v>113.4</v>
      </c>
      <c r="E38">
        <v>92.2</v>
      </c>
      <c r="F38">
        <v>37.9</v>
      </c>
      <c r="G38">
        <v>6.9</v>
      </c>
      <c r="H38">
        <v>0.4</v>
      </c>
      <c r="I38">
        <f t="shared" si="0"/>
        <v>1.9834999999999996</v>
      </c>
      <c r="J38">
        <v>17.600000000000001</v>
      </c>
      <c r="K38">
        <v>71.8</v>
      </c>
      <c r="L38">
        <v>101</v>
      </c>
      <c r="M38">
        <v>97.4</v>
      </c>
      <c r="N38">
        <v>45.2</v>
      </c>
      <c r="O38">
        <v>8.6999999999999993</v>
      </c>
      <c r="P38">
        <v>0.5</v>
      </c>
      <c r="Q38">
        <f t="shared" si="1"/>
        <v>1.7110000000000001</v>
      </c>
      <c r="R38" s="1">
        <f t="shared" si="2"/>
        <v>-0.1373834131585579</v>
      </c>
    </row>
    <row r="39" spans="1:18" x14ac:dyDescent="0.3">
      <c r="A39" t="s">
        <v>24</v>
      </c>
      <c r="B39">
        <v>61.6</v>
      </c>
      <c r="C39">
        <v>137.1</v>
      </c>
      <c r="D39">
        <v>121.2</v>
      </c>
      <c r="E39">
        <v>81.400000000000006</v>
      </c>
      <c r="F39">
        <v>32.799999999999997</v>
      </c>
      <c r="G39">
        <v>6.2</v>
      </c>
      <c r="H39">
        <v>0.3</v>
      </c>
      <c r="I39">
        <f t="shared" si="0"/>
        <v>2.2029999999999998</v>
      </c>
      <c r="J39">
        <v>25</v>
      </c>
      <c r="K39">
        <v>92.1</v>
      </c>
      <c r="L39">
        <v>109.6</v>
      </c>
      <c r="M39">
        <v>86</v>
      </c>
      <c r="N39">
        <v>37.4</v>
      </c>
      <c r="O39">
        <v>7.9</v>
      </c>
      <c r="P39">
        <v>0.4</v>
      </c>
      <c r="Q39">
        <f t="shared" si="1"/>
        <v>1.7919999999999996</v>
      </c>
      <c r="R39" s="1">
        <f t="shared" si="2"/>
        <v>-0.18656377666817989</v>
      </c>
    </row>
    <row r="40" spans="1:18" x14ac:dyDescent="0.3">
      <c r="A40" t="s">
        <v>25</v>
      </c>
      <c r="B40">
        <v>37.200000000000003</v>
      </c>
      <c r="C40">
        <v>100.9</v>
      </c>
      <c r="D40">
        <v>105.2</v>
      </c>
      <c r="E40">
        <v>92.3</v>
      </c>
      <c r="F40">
        <v>45.1</v>
      </c>
      <c r="G40">
        <v>8.9</v>
      </c>
      <c r="H40">
        <v>0.5</v>
      </c>
      <c r="I40">
        <f t="shared" si="0"/>
        <v>1.9504999999999999</v>
      </c>
      <c r="J40">
        <v>10.1</v>
      </c>
      <c r="K40">
        <v>52.2</v>
      </c>
      <c r="L40">
        <v>74.900000000000006</v>
      </c>
      <c r="M40">
        <v>81</v>
      </c>
      <c r="N40">
        <v>47.4</v>
      </c>
      <c r="O40">
        <v>10.6</v>
      </c>
      <c r="P40">
        <v>0.7</v>
      </c>
      <c r="Q40">
        <f t="shared" si="1"/>
        <v>1.3845000000000003</v>
      </c>
      <c r="R40" s="1">
        <f t="shared" si="2"/>
        <v>-0.29018200461420129</v>
      </c>
    </row>
    <row r="41" spans="1:18" x14ac:dyDescent="0.3">
      <c r="A41" t="s">
        <v>26</v>
      </c>
      <c r="B41">
        <v>31.5</v>
      </c>
      <c r="C41">
        <v>83.7</v>
      </c>
      <c r="D41">
        <v>114.7</v>
      </c>
      <c r="E41">
        <v>102.3</v>
      </c>
      <c r="F41">
        <v>46</v>
      </c>
      <c r="G41">
        <v>8.6</v>
      </c>
      <c r="H41">
        <v>0.5</v>
      </c>
      <c r="I41">
        <f t="shared" si="0"/>
        <v>1.9365000000000001</v>
      </c>
      <c r="J41">
        <v>12.6</v>
      </c>
      <c r="K41">
        <v>55.5</v>
      </c>
      <c r="L41">
        <v>89.8</v>
      </c>
      <c r="M41">
        <v>99.3</v>
      </c>
      <c r="N41">
        <v>52.5</v>
      </c>
      <c r="O41">
        <v>10.8</v>
      </c>
      <c r="P41">
        <v>0.7</v>
      </c>
      <c r="Q41">
        <f t="shared" si="1"/>
        <v>1.6060000000000001</v>
      </c>
      <c r="R41" s="1">
        <f t="shared" si="2"/>
        <v>-0.17066873224890267</v>
      </c>
    </row>
    <row r="42" spans="1:18" x14ac:dyDescent="0.3">
      <c r="A42" t="s">
        <v>58</v>
      </c>
      <c r="B42">
        <v>28.5</v>
      </c>
      <c r="C42">
        <v>66.2</v>
      </c>
      <c r="D42">
        <v>97.3</v>
      </c>
      <c r="E42">
        <v>98.2</v>
      </c>
      <c r="F42">
        <v>47</v>
      </c>
      <c r="G42">
        <v>8.4</v>
      </c>
      <c r="H42" t="s">
        <v>2</v>
      </c>
      <c r="I42">
        <f t="shared" si="0"/>
        <v>1.7279999999999998</v>
      </c>
      <c r="J42">
        <v>9.4</v>
      </c>
      <c r="K42">
        <v>40.1</v>
      </c>
      <c r="L42">
        <v>74.7</v>
      </c>
      <c r="M42">
        <v>93.3</v>
      </c>
      <c r="N42">
        <v>53.9</v>
      </c>
      <c r="O42">
        <v>12.7</v>
      </c>
      <c r="P42">
        <v>0.7</v>
      </c>
      <c r="Q42">
        <f t="shared" si="1"/>
        <v>1.4239999999999997</v>
      </c>
      <c r="R42" s="1">
        <f t="shared" si="2"/>
        <v>-0.17592592592592599</v>
      </c>
    </row>
    <row r="43" spans="1:18" x14ac:dyDescent="0.3">
      <c r="A43" t="s">
        <v>59</v>
      </c>
      <c r="B43">
        <v>53.1</v>
      </c>
      <c r="C43">
        <v>125.6</v>
      </c>
      <c r="D43">
        <v>117</v>
      </c>
      <c r="E43">
        <v>85</v>
      </c>
      <c r="F43">
        <v>36.700000000000003</v>
      </c>
      <c r="G43">
        <v>6.6</v>
      </c>
      <c r="H43">
        <v>0.4</v>
      </c>
      <c r="I43">
        <f t="shared" si="0"/>
        <v>2.1219999999999999</v>
      </c>
      <c r="J43">
        <v>19.3</v>
      </c>
      <c r="K43">
        <v>73.900000000000006</v>
      </c>
      <c r="L43">
        <v>96.4</v>
      </c>
      <c r="M43">
        <v>86.4</v>
      </c>
      <c r="N43">
        <v>42.8</v>
      </c>
      <c r="O43">
        <v>9</v>
      </c>
      <c r="P43">
        <v>0.6</v>
      </c>
      <c r="Q43">
        <f t="shared" si="1"/>
        <v>1.6420000000000001</v>
      </c>
      <c r="R43" s="1">
        <f t="shared" si="2"/>
        <v>-0.22620169651272373</v>
      </c>
    </row>
    <row r="44" spans="1:18" x14ac:dyDescent="0.3">
      <c r="A44" t="s">
        <v>60</v>
      </c>
      <c r="B44">
        <v>40</v>
      </c>
      <c r="C44">
        <v>113.5</v>
      </c>
      <c r="D44">
        <v>152.80000000000001</v>
      </c>
      <c r="E44">
        <v>113.3</v>
      </c>
      <c r="F44">
        <v>42</v>
      </c>
      <c r="G44">
        <v>7.6</v>
      </c>
      <c r="H44" t="s">
        <v>2</v>
      </c>
      <c r="I44">
        <f t="shared" si="0"/>
        <v>2.3460000000000001</v>
      </c>
      <c r="J44">
        <v>18.7</v>
      </c>
      <c r="K44">
        <v>72</v>
      </c>
      <c r="L44">
        <v>134.19999999999999</v>
      </c>
      <c r="M44">
        <v>114.7</v>
      </c>
      <c r="N44">
        <v>47.1</v>
      </c>
      <c r="O44">
        <v>9.1</v>
      </c>
      <c r="P44" t="s">
        <v>2</v>
      </c>
      <c r="Q44">
        <f t="shared" si="1"/>
        <v>1.9790000000000001</v>
      </c>
      <c r="R44" s="1">
        <f t="shared" si="2"/>
        <v>-0.15643648763853366</v>
      </c>
    </row>
    <row r="45" spans="1:18" x14ac:dyDescent="0.3">
      <c r="A45" t="s">
        <v>27</v>
      </c>
      <c r="B45">
        <v>55.6</v>
      </c>
      <c r="C45">
        <v>130.19999999999999</v>
      </c>
      <c r="D45">
        <v>108.8</v>
      </c>
      <c r="E45">
        <v>79.900000000000006</v>
      </c>
      <c r="F45">
        <v>33.299999999999997</v>
      </c>
      <c r="G45">
        <v>6</v>
      </c>
      <c r="H45">
        <v>0.3</v>
      </c>
      <c r="I45">
        <f t="shared" si="0"/>
        <v>2.0705</v>
      </c>
      <c r="J45">
        <v>23.3</v>
      </c>
      <c r="K45">
        <v>83</v>
      </c>
      <c r="L45">
        <v>97.4</v>
      </c>
      <c r="M45">
        <v>85.9</v>
      </c>
      <c r="N45">
        <v>42.1</v>
      </c>
      <c r="O45">
        <v>8.3000000000000007</v>
      </c>
      <c r="P45">
        <v>0.5</v>
      </c>
      <c r="Q45">
        <f t="shared" si="1"/>
        <v>1.7025000000000001</v>
      </c>
      <c r="R45" s="1">
        <f t="shared" si="2"/>
        <v>-0.17773484665539718</v>
      </c>
    </row>
    <row r="46" spans="1:18" x14ac:dyDescent="0.3">
      <c r="A46" t="s">
        <v>28</v>
      </c>
      <c r="B46">
        <v>63.4</v>
      </c>
      <c r="C46">
        <v>131.1</v>
      </c>
      <c r="D46">
        <v>123.8</v>
      </c>
      <c r="E46">
        <v>98.5</v>
      </c>
      <c r="F46">
        <v>44.9</v>
      </c>
      <c r="G46">
        <v>9.4</v>
      </c>
      <c r="H46">
        <v>0.6</v>
      </c>
      <c r="I46">
        <f t="shared" si="0"/>
        <v>2.3584999999999998</v>
      </c>
      <c r="J46">
        <v>22.4</v>
      </c>
      <c r="K46">
        <v>80.400000000000006</v>
      </c>
      <c r="L46">
        <v>100.4</v>
      </c>
      <c r="M46">
        <v>93.4</v>
      </c>
      <c r="N46">
        <v>48</v>
      </c>
      <c r="O46">
        <v>10.8</v>
      </c>
      <c r="P46">
        <v>0.7</v>
      </c>
      <c r="Q46">
        <f t="shared" si="1"/>
        <v>1.7805</v>
      </c>
      <c r="R46" s="1">
        <f t="shared" si="2"/>
        <v>-0.2450710197159211</v>
      </c>
    </row>
    <row r="47" spans="1:18" x14ac:dyDescent="0.3">
      <c r="A47" t="s">
        <v>29</v>
      </c>
      <c r="B47">
        <v>35.1</v>
      </c>
      <c r="C47">
        <v>127.6</v>
      </c>
      <c r="D47">
        <v>169.6</v>
      </c>
      <c r="E47">
        <v>124.6</v>
      </c>
      <c r="F47">
        <v>51</v>
      </c>
      <c r="G47">
        <v>10.5</v>
      </c>
      <c r="H47">
        <v>0.7</v>
      </c>
      <c r="I47">
        <f t="shared" si="0"/>
        <v>2.5954999999999999</v>
      </c>
      <c r="J47">
        <v>10.8</v>
      </c>
      <c r="K47">
        <v>69</v>
      </c>
      <c r="L47">
        <v>128.69999999999999</v>
      </c>
      <c r="M47">
        <v>111.7</v>
      </c>
      <c r="N47">
        <v>51.1</v>
      </c>
      <c r="O47">
        <v>11.1</v>
      </c>
      <c r="P47">
        <v>0.8</v>
      </c>
      <c r="Q47">
        <f t="shared" si="1"/>
        <v>1.9160000000000001</v>
      </c>
      <c r="R47" s="1">
        <f t="shared" si="2"/>
        <v>-0.26179926796378339</v>
      </c>
    </row>
    <row r="48" spans="1:18" x14ac:dyDescent="0.3">
      <c r="A48" t="s">
        <v>30</v>
      </c>
      <c r="B48">
        <v>21.3</v>
      </c>
      <c r="C48">
        <v>71.900000000000006</v>
      </c>
      <c r="D48">
        <v>99.9</v>
      </c>
      <c r="E48">
        <v>93.1</v>
      </c>
      <c r="F48">
        <v>41.1</v>
      </c>
      <c r="G48">
        <v>6.7</v>
      </c>
      <c r="H48" t="s">
        <v>2</v>
      </c>
      <c r="I48">
        <f t="shared" si="0"/>
        <v>1.6700000000000002</v>
      </c>
      <c r="J48">
        <v>7</v>
      </c>
      <c r="K48">
        <v>34.9</v>
      </c>
      <c r="L48">
        <v>73.7</v>
      </c>
      <c r="M48">
        <v>91</v>
      </c>
      <c r="N48">
        <v>52.7</v>
      </c>
      <c r="O48">
        <v>11.6</v>
      </c>
      <c r="P48" t="s">
        <v>2</v>
      </c>
      <c r="Q48">
        <f t="shared" si="1"/>
        <v>1.3545000000000003</v>
      </c>
      <c r="R48" s="1">
        <f t="shared" si="2"/>
        <v>-0.18892215568862267</v>
      </c>
    </row>
    <row r="49" spans="1:18" x14ac:dyDescent="0.3">
      <c r="A49" t="s">
        <v>31</v>
      </c>
      <c r="B49">
        <v>33.5</v>
      </c>
      <c r="C49">
        <v>96</v>
      </c>
      <c r="D49">
        <v>110.9</v>
      </c>
      <c r="E49">
        <v>102</v>
      </c>
      <c r="F49">
        <v>49.8</v>
      </c>
      <c r="G49">
        <v>10.9</v>
      </c>
      <c r="H49">
        <v>0.7</v>
      </c>
      <c r="I49">
        <f t="shared" si="0"/>
        <v>2.0189999999999997</v>
      </c>
      <c r="J49">
        <v>13.1</v>
      </c>
      <c r="K49">
        <v>56.6</v>
      </c>
      <c r="L49">
        <v>88</v>
      </c>
      <c r="M49">
        <v>100.5</v>
      </c>
      <c r="N49">
        <v>55.7</v>
      </c>
      <c r="O49">
        <v>13.1</v>
      </c>
      <c r="P49">
        <v>1.1000000000000001</v>
      </c>
      <c r="Q49">
        <f t="shared" si="1"/>
        <v>1.6405000000000001</v>
      </c>
      <c r="R49" s="1">
        <f t="shared" si="2"/>
        <v>-0.18746904408122816</v>
      </c>
    </row>
    <row r="50" spans="1:18" x14ac:dyDescent="0.3">
      <c r="A50" t="s">
        <v>32</v>
      </c>
      <c r="B50">
        <v>34.6</v>
      </c>
      <c r="C50">
        <v>101.8</v>
      </c>
      <c r="D50">
        <v>111.4</v>
      </c>
      <c r="E50">
        <v>100.5</v>
      </c>
      <c r="F50">
        <v>48.6</v>
      </c>
      <c r="G50">
        <v>10.8</v>
      </c>
      <c r="H50">
        <v>0.8</v>
      </c>
      <c r="I50">
        <f t="shared" si="0"/>
        <v>2.0425000000000004</v>
      </c>
      <c r="J50">
        <v>11.3</v>
      </c>
      <c r="K50">
        <v>55.3</v>
      </c>
      <c r="L50">
        <v>81.8</v>
      </c>
      <c r="M50">
        <v>91.8</v>
      </c>
      <c r="N50">
        <v>54.5</v>
      </c>
      <c r="O50">
        <v>12.6</v>
      </c>
      <c r="P50">
        <v>1.1000000000000001</v>
      </c>
      <c r="Q50">
        <f t="shared" si="1"/>
        <v>1.5420000000000003</v>
      </c>
      <c r="R50" s="1">
        <f t="shared" si="2"/>
        <v>-0.24504283965728277</v>
      </c>
    </row>
    <row r="51" spans="1:18" x14ac:dyDescent="0.3">
      <c r="A51" t="s">
        <v>61</v>
      </c>
      <c r="B51">
        <v>48.8</v>
      </c>
      <c r="C51">
        <v>122.7</v>
      </c>
      <c r="D51">
        <v>108.2</v>
      </c>
      <c r="E51">
        <v>68.099999999999994</v>
      </c>
      <c r="F51">
        <v>26.9</v>
      </c>
      <c r="G51">
        <v>5.3</v>
      </c>
      <c r="H51" t="s">
        <v>2</v>
      </c>
      <c r="I51">
        <f t="shared" si="0"/>
        <v>1.8999999999999997</v>
      </c>
      <c r="J51">
        <v>22.5</v>
      </c>
      <c r="K51">
        <v>87.9</v>
      </c>
      <c r="L51">
        <v>104.5</v>
      </c>
      <c r="M51">
        <v>77</v>
      </c>
      <c r="N51">
        <v>32.1</v>
      </c>
      <c r="O51">
        <v>5.9</v>
      </c>
      <c r="P51">
        <v>0.6</v>
      </c>
      <c r="Q51">
        <f t="shared" si="1"/>
        <v>1.6525000000000001</v>
      </c>
      <c r="R51" s="1">
        <f t="shared" si="2"/>
        <v>-0.13026315789473666</v>
      </c>
    </row>
    <row r="52" spans="1:18" x14ac:dyDescent="0.3">
      <c r="A52" t="s">
        <v>33</v>
      </c>
      <c r="B52">
        <v>31.3</v>
      </c>
      <c r="C52">
        <v>87.4</v>
      </c>
      <c r="D52">
        <v>123.4</v>
      </c>
      <c r="E52">
        <v>105.5</v>
      </c>
      <c r="F52">
        <v>42.8</v>
      </c>
      <c r="G52">
        <v>7.7</v>
      </c>
      <c r="H52">
        <v>0.5</v>
      </c>
      <c r="I52">
        <f t="shared" si="0"/>
        <v>1.9930000000000001</v>
      </c>
      <c r="J52">
        <v>11.5</v>
      </c>
      <c r="K52">
        <v>51.2</v>
      </c>
      <c r="L52">
        <v>100.3</v>
      </c>
      <c r="M52">
        <v>111.9</v>
      </c>
      <c r="N52">
        <v>47.7</v>
      </c>
      <c r="O52">
        <v>9.1</v>
      </c>
      <c r="P52">
        <v>0.5</v>
      </c>
      <c r="Q52">
        <f t="shared" si="1"/>
        <v>1.661</v>
      </c>
      <c r="R52" s="1">
        <f t="shared" si="2"/>
        <v>-0.16658304064224788</v>
      </c>
    </row>
    <row r="53" spans="1:18" x14ac:dyDescent="0.3">
      <c r="A53" t="s">
        <v>34</v>
      </c>
      <c r="B53">
        <v>49.2</v>
      </c>
      <c r="C53">
        <v>140.1</v>
      </c>
      <c r="D53">
        <v>133.69999999999999</v>
      </c>
      <c r="E53">
        <v>89.2</v>
      </c>
      <c r="F53">
        <v>37.1</v>
      </c>
      <c r="G53">
        <v>7.3</v>
      </c>
      <c r="H53" t="s">
        <v>2</v>
      </c>
      <c r="I53">
        <f t="shared" si="0"/>
        <v>2.2829999999999999</v>
      </c>
      <c r="J53">
        <v>18.100000000000001</v>
      </c>
      <c r="K53">
        <v>80.5</v>
      </c>
      <c r="L53">
        <v>105</v>
      </c>
      <c r="M53">
        <v>87.4</v>
      </c>
      <c r="N53">
        <v>37.6</v>
      </c>
      <c r="O53">
        <v>7.8</v>
      </c>
      <c r="P53" t="s">
        <v>2</v>
      </c>
      <c r="Q53">
        <f t="shared" si="1"/>
        <v>1.6820000000000002</v>
      </c>
      <c r="R53" s="1">
        <f t="shared" si="2"/>
        <v>-0.26325010950503713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2022-05-26T20:55:53Z</dcterms:created>
  <dcterms:modified xsi:type="dcterms:W3CDTF">2022-05-26T23:52:45Z</dcterms:modified>
</cp:coreProperties>
</file>